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219" i="1"/>
  <c r="D218"/>
  <c r="C218"/>
  <c r="D215"/>
  <c r="C215"/>
  <c r="C216" s="1"/>
  <c r="D55"/>
  <c r="C55"/>
  <c r="C56" s="1"/>
  <c r="D190"/>
  <c r="C190"/>
  <c r="C191" s="1"/>
  <c r="D167"/>
  <c r="C167"/>
  <c r="C168" s="1"/>
  <c r="D147"/>
  <c r="C147"/>
  <c r="C148" s="1"/>
  <c r="D124"/>
  <c r="C124"/>
  <c r="C125" s="1"/>
  <c r="D107"/>
  <c r="C107"/>
  <c r="C108" s="1"/>
  <c r="D81"/>
  <c r="C81"/>
  <c r="C82" s="1"/>
  <c r="D68"/>
  <c r="C68"/>
  <c r="C69" s="1"/>
  <c r="D30"/>
  <c r="C30"/>
  <c r="C31" s="1"/>
  <c r="D14"/>
  <c r="C14"/>
  <c r="C15" s="1"/>
</calcChain>
</file>

<file path=xl/sharedStrings.xml><?xml version="1.0" encoding="utf-8"?>
<sst xmlns="http://schemas.openxmlformats.org/spreadsheetml/2006/main" count="241" uniqueCount="152">
  <si>
    <t xml:space="preserve">Борг садоводів за 2016 рік </t>
  </si>
  <si>
    <t>ОЗЕРНИЙ     МАСИВ</t>
  </si>
  <si>
    <t>Чл. внески</t>
  </si>
  <si>
    <t>№</t>
  </si>
  <si>
    <t>ПІБ</t>
  </si>
  <si>
    <t>Борг садоводів за 2016 р. станом на 01.02.17</t>
  </si>
  <si>
    <t>п/р</t>
  </si>
  <si>
    <t>575 грн</t>
  </si>
  <si>
    <t>60 грн</t>
  </si>
  <si>
    <t>АВТОМАГІСТРАЛЬ КДС</t>
  </si>
  <si>
    <t>Воронiна Ганна Кирiлiвна</t>
  </si>
  <si>
    <t>Колесник Тамара Олексiївна</t>
  </si>
  <si>
    <t>Медвецький Володимир Ананiйович</t>
  </si>
  <si>
    <t>Москалець Степан Олександрович</t>
  </si>
  <si>
    <t>Сафронов Микола Степанович</t>
  </si>
  <si>
    <t xml:space="preserve">Разом </t>
  </si>
  <si>
    <t>Всього</t>
  </si>
  <si>
    <t>Членські внески</t>
  </si>
  <si>
    <t>АВТОМАГІСТРАЛЬ ТР.Ф.</t>
  </si>
  <si>
    <t>Андрєєва Тетяна Олександрiвна</t>
  </si>
  <si>
    <t>Буличев В'ячеслав Борисович</t>
  </si>
  <si>
    <t>Зуб Любов Миколаївна</t>
  </si>
  <si>
    <t>Коваленко Юрiй Йосипович</t>
  </si>
  <si>
    <t>Пасова Марiя Iванiвна</t>
  </si>
  <si>
    <t>Скуйбiда Любов Архипiвна</t>
  </si>
  <si>
    <t>Трофимяк Микола Васильович</t>
  </si>
  <si>
    <t>Юринец Владислав Євстафович</t>
  </si>
  <si>
    <t>Разом</t>
  </si>
  <si>
    <t>ДЕСНЯНКА-1</t>
  </si>
  <si>
    <t>Воронова Лариса Василiвна</t>
  </si>
  <si>
    <t>Кузьменко Т.В.</t>
  </si>
  <si>
    <t>Лук'янов Василь Федорович</t>
  </si>
  <si>
    <t>Решетова Дiана Володимирiвна</t>
  </si>
  <si>
    <t>Чуйко Iгор Юрiйович</t>
  </si>
  <si>
    <t>Разом розгорнуте</t>
  </si>
  <si>
    <t>ДОРОЖНИК ДОР.СТРОЙ</t>
  </si>
  <si>
    <t>Аблов Андрій Сергійович</t>
  </si>
  <si>
    <t>Бондаренко Олександр Анатолiйович</t>
  </si>
  <si>
    <t>Гинайло Надiя Андрiївна</t>
  </si>
  <si>
    <t>Темносагатий Сергiй Володимирович</t>
  </si>
  <si>
    <t>Хiзанова Олена Леонiдiвна</t>
  </si>
  <si>
    <t>ЗЕЛЕНИЙ ЛУГ</t>
  </si>
  <si>
    <t>Балховiтiнов Олексiй Семенович</t>
  </si>
  <si>
    <t>Баришполець Олексiй Трохимович</t>
  </si>
  <si>
    <t>Бойко Марiя Миколаївна</t>
  </si>
  <si>
    <t>Буковинський Вiктор Станiславович</t>
  </si>
  <si>
    <t>Кiвшар Володимир Прохорович</t>
  </si>
  <si>
    <t>Камiнський Ярослав Августович</t>
  </si>
  <si>
    <t>Кисель Iрина Василiвна</t>
  </si>
  <si>
    <t>Колесник Людмила</t>
  </si>
  <si>
    <t>Лiнков Андрiй Якович</t>
  </si>
  <si>
    <t>Макаренко</t>
  </si>
  <si>
    <t>Матвєєва Людмила Сергiївна</t>
  </si>
  <si>
    <t>Мефодiєнко, Капленко</t>
  </si>
  <si>
    <t>Попова Людмила Влад.</t>
  </si>
  <si>
    <t>Сафонов Михайло Iванович</t>
  </si>
  <si>
    <t>Силенко Катерина Павлiвна</t>
  </si>
  <si>
    <t>Сотченко Людмила Володимирiвна</t>
  </si>
  <si>
    <t>Цiлованська Ала Петрiвна</t>
  </si>
  <si>
    <t>Яворська Валентина Георгiївна</t>
  </si>
  <si>
    <t>МІНВУЗ</t>
  </si>
  <si>
    <t>Буличєнко Вiктор Анатолiйович</t>
  </si>
  <si>
    <t>Головко Леонiд Кононович</t>
  </si>
  <si>
    <t>Даниленко Володимир Iванович</t>
  </si>
  <si>
    <t>Євдоченко Галина Василiвна</t>
  </si>
  <si>
    <t>Коваленко Лiдiя Семенiвна</t>
  </si>
  <si>
    <t>Мiрошниченко Алiм Федорович</t>
  </si>
  <si>
    <t>Моргуненко Катерина Iванiвна</t>
  </si>
  <si>
    <t>Погребняк Вiталiй Петрович</t>
  </si>
  <si>
    <t>Пржеорська Людмила Олександрiвна</t>
  </si>
  <si>
    <t>ПРИБРЕЖНИЙ</t>
  </si>
  <si>
    <t>Байдер Владислав Олександрович</t>
  </si>
  <si>
    <t>Береснев  Володимир  Григорович</t>
  </si>
  <si>
    <t>Волощенко Любов Володимирiвна</t>
  </si>
  <si>
    <t>Заїка Григорiй Олексiйович</t>
  </si>
  <si>
    <t>Кириченко Микола Євдокимович</t>
  </si>
  <si>
    <t>Кислощук Олександр Романович</t>
  </si>
  <si>
    <t>Кришталь Руслана Олегівна</t>
  </si>
  <si>
    <t>Лагутова  Валентина Василiвна</t>
  </si>
  <si>
    <t>Павленко Наталiя Вiталiївна</t>
  </si>
  <si>
    <t>Пузько Олексiй Анатолiйович</t>
  </si>
  <si>
    <t>Резник Вiктор Володимирович</t>
  </si>
  <si>
    <t>Федянин Микола Юхимович</t>
  </si>
  <si>
    <t>Фокiна Марiя Iванiвна</t>
  </si>
  <si>
    <t>Яковенко Лариса Юрiвна</t>
  </si>
  <si>
    <t>ПРОМІНЬ</t>
  </si>
  <si>
    <t>Антоненко Андрій Миколайович</t>
  </si>
  <si>
    <t>Воронкiна Ганна Єфимiвна</t>
  </si>
  <si>
    <t>Єрмолаєва  Тамара Миколаївна</t>
  </si>
  <si>
    <t>Ковальчук Василь  Петрович</t>
  </si>
  <si>
    <t>Куров Юрiй Арсенiйович</t>
  </si>
  <si>
    <t>Ласточкiн Євген Iванович</t>
  </si>
  <si>
    <t>Левченко Валентина Iванiвна</t>
  </si>
  <si>
    <t>Ляшко Олена Борисiвна</t>
  </si>
  <si>
    <t>Мальчевський Вiктор Олександрович</t>
  </si>
  <si>
    <t>Орленко  Михайло  Тарасович</t>
  </si>
  <si>
    <t>Федорова Анна В'ячеславiвна</t>
  </si>
  <si>
    <t>Федорова Тамара Григорiвна</t>
  </si>
  <si>
    <t>РОСИНКА</t>
  </si>
  <si>
    <t>Бондар Владiслав Вiталiйович</t>
  </si>
  <si>
    <t>Борисенко Володимир Iванович</t>
  </si>
  <si>
    <t>Гайдук Маргарита Євгенiвна</t>
  </si>
  <si>
    <t>Горбач Володимир Павлович</t>
  </si>
  <si>
    <t>Грузiн Дмитро Васильович</t>
  </si>
  <si>
    <t>Дрозд Вячеслав Михайлович</t>
  </si>
  <si>
    <t>Кабанец Олена Григорiвна</t>
  </si>
  <si>
    <t>Ковальськiй  Олексiй Антонович</t>
  </si>
  <si>
    <t>Коробко Надiя Феодосiївна</t>
  </si>
  <si>
    <t>Костенко Володимир Васильович</t>
  </si>
  <si>
    <t>Майборода Татяна  Миколаєвна</t>
  </si>
  <si>
    <t>Полiщук Галина Андрiївна</t>
  </si>
  <si>
    <t>Романюк Юрiй Григорович</t>
  </si>
  <si>
    <t>Сергiйчук  Володимир Iванович</t>
  </si>
  <si>
    <t>Тупчiєнко Леонiд Сидорович</t>
  </si>
  <si>
    <t>БУДІВЕЛЬНИК-1</t>
  </si>
  <si>
    <t>Болховiтнова Єлена Юрiвна</t>
  </si>
  <si>
    <t>Вишенский Вiктор Iванович</t>
  </si>
  <si>
    <t>Гаряча Iрина Миколаївна</t>
  </si>
  <si>
    <t>Гашимова  Юлiя  Анатолiївна</t>
  </si>
  <si>
    <t>Гриценко Сергiй Степанович</t>
  </si>
  <si>
    <t>Добридіна Ксенія Миколаївна</t>
  </si>
  <si>
    <t>Драгушєвскiй Вiталiй Iванович</t>
  </si>
  <si>
    <t>Ленчiк Бронiслава Олександрiвна</t>
  </si>
  <si>
    <t>Миронюк Валентина Андрiївна</t>
  </si>
  <si>
    <t>Омельчук Вячеслав Iванович</t>
  </si>
  <si>
    <t>Осередько Вячеслав Анатолiйович</t>
  </si>
  <si>
    <t>Павленко Iрина Iванiвна</t>
  </si>
  <si>
    <t>Пестрякова Хеонiя Куприянiвна</t>
  </si>
  <si>
    <t>Пучко Тамара Олександрiвна</t>
  </si>
  <si>
    <t>Сазонець Людмила Миколаївна</t>
  </si>
  <si>
    <t>Шевченко Вiталiй Андрiйович</t>
  </si>
  <si>
    <t>ХІМІК</t>
  </si>
  <si>
    <t>Аушева Раiса Iванiвна</t>
  </si>
  <si>
    <t>Боремський Микола Васильович</t>
  </si>
  <si>
    <t>Вінокурова Любов Василiвна</t>
  </si>
  <si>
    <t>Євсеева Галина Григорiвна</t>
  </si>
  <si>
    <t>Журiд Олександр Олегович</t>
  </si>
  <si>
    <t>Задорожна Любов Данилiвна</t>
  </si>
  <si>
    <t>Затула Євгенiя Павлiвна</t>
  </si>
  <si>
    <t>Карпенко Михайло Архипович</t>
  </si>
  <si>
    <t>Кеух Олексiй Петрович</t>
  </si>
  <si>
    <t>Костєнков Анатолiй Вiкторович</t>
  </si>
  <si>
    <t>Кулабухов Володимир Тихонович</t>
  </si>
  <si>
    <t>Мальчевскiй Анатолiй Iванович</t>
  </si>
  <si>
    <t>Мананков Iван Георгiйович</t>
  </si>
  <si>
    <t>Новiков Сергiй Анатольєвич</t>
  </si>
  <si>
    <t>Носенко Михало Миколайович</t>
  </si>
  <si>
    <t>Петренко Олексiй Степанович</t>
  </si>
  <si>
    <t>Тягнирядно Ганна Iллiвна</t>
  </si>
  <si>
    <t>Всього розгорнуте</t>
  </si>
  <si>
    <t>Всього по масиву ОЗЕРНИЙ</t>
  </si>
  <si>
    <t>СО "Трудовик"</t>
  </si>
</sst>
</file>

<file path=xl/styles.xml><?xml version="1.0" encoding="utf-8"?>
<styleSheet xmlns="http://schemas.openxmlformats.org/spreadsheetml/2006/main">
  <numFmts count="2">
    <numFmt numFmtId="164" formatCode="0.00;[Red]\-0.00"/>
    <numFmt numFmtId="165" formatCode="#,##0.00;[Red]\-#,##0.00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Arial Black"/>
      <family val="2"/>
      <charset val="204"/>
    </font>
    <font>
      <sz val="11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/>
    <xf numFmtId="0" fontId="0" fillId="0" borderId="0" xfId="0" applyAlignment="1"/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6" fillId="0" borderId="1" xfId="0" applyFont="1" applyBorder="1" applyAlignment="1"/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Continuous" vertical="center" wrapText="1"/>
    </xf>
    <xf numFmtId="0" fontId="7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12" xfId="0" applyFont="1" applyBorder="1" applyAlignment="1"/>
    <xf numFmtId="0" fontId="6" fillId="0" borderId="11" xfId="0" applyFont="1" applyBorder="1" applyAlignment="1"/>
    <xf numFmtId="0" fontId="6" fillId="0" borderId="0" xfId="0" applyFont="1" applyAlignment="1"/>
    <xf numFmtId="0" fontId="6" fillId="0" borderId="22" xfId="0" applyFont="1" applyBorder="1" applyAlignment="1"/>
    <xf numFmtId="0" fontId="6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8" fillId="0" borderId="2" xfId="0" applyFont="1" applyBorder="1" applyAlignment="1">
      <alignment wrapText="1"/>
    </xf>
    <xf numFmtId="165" fontId="8" fillId="0" borderId="18" xfId="0" applyNumberFormat="1" applyFont="1" applyBorder="1" applyAlignment="1">
      <alignment horizontal="right"/>
    </xf>
    <xf numFmtId="0" fontId="8" fillId="0" borderId="19" xfId="0" applyFont="1" applyBorder="1" applyAlignment="1">
      <alignment wrapText="1"/>
    </xf>
    <xf numFmtId="165" fontId="8" fillId="0" borderId="20" xfId="0" applyNumberFormat="1" applyFont="1" applyBorder="1" applyAlignment="1">
      <alignment horizontal="centerContinuous"/>
    </xf>
    <xf numFmtId="0" fontId="9" fillId="0" borderId="21" xfId="0" applyFont="1" applyBorder="1" applyAlignment="1">
      <alignment horizontal="centerContinuous"/>
    </xf>
    <xf numFmtId="0" fontId="6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Continuous"/>
    </xf>
    <xf numFmtId="0" fontId="7" fillId="2" borderId="11" xfId="0" applyFont="1" applyFill="1" applyBorder="1" applyAlignment="1">
      <alignment horizontal="center"/>
    </xf>
    <xf numFmtId="164" fontId="8" fillId="0" borderId="18" xfId="0" applyNumberFormat="1" applyFont="1" applyBorder="1" applyAlignment="1">
      <alignment horizontal="right"/>
    </xf>
    <xf numFmtId="0" fontId="5" fillId="0" borderId="13" xfId="0" applyFont="1" applyBorder="1" applyAlignment="1">
      <alignment wrapText="1"/>
    </xf>
    <xf numFmtId="164" fontId="5" fillId="0" borderId="13" xfId="0" applyNumberFormat="1" applyFont="1" applyBorder="1" applyAlignment="1">
      <alignment horizontal="right"/>
    </xf>
    <xf numFmtId="2" fontId="5" fillId="0" borderId="14" xfId="0" applyNumberFormat="1" applyFont="1" applyBorder="1" applyAlignment="1">
      <alignment horizontal="right"/>
    </xf>
    <xf numFmtId="0" fontId="5" fillId="0" borderId="15" xfId="0" applyFont="1" applyBorder="1" applyAlignment="1">
      <alignment wrapText="1"/>
    </xf>
    <xf numFmtId="164" fontId="5" fillId="0" borderId="15" xfId="0" applyNumberFormat="1" applyFont="1" applyBorder="1" applyAlignment="1">
      <alignment horizontal="right"/>
    </xf>
    <xf numFmtId="2" fontId="5" fillId="0" borderId="16" xfId="0" applyNumberFormat="1" applyFont="1" applyBorder="1" applyAlignment="1">
      <alignment horizontal="right"/>
    </xf>
    <xf numFmtId="0" fontId="5" fillId="0" borderId="17" xfId="0" applyFont="1" applyBorder="1" applyAlignment="1">
      <alignment wrapText="1"/>
    </xf>
    <xf numFmtId="0" fontId="6" fillId="2" borderId="11" xfId="0" applyFont="1" applyFill="1" applyBorder="1" applyAlignment="1"/>
    <xf numFmtId="0" fontId="6" fillId="2" borderId="12" xfId="0" applyFont="1" applyFill="1" applyBorder="1" applyAlignment="1"/>
    <xf numFmtId="0" fontId="5" fillId="2" borderId="12" xfId="0" applyFont="1" applyFill="1" applyBorder="1" applyAlignment="1">
      <alignment horizontal="centerContinuous"/>
    </xf>
    <xf numFmtId="0" fontId="7" fillId="2" borderId="12" xfId="0" applyFont="1" applyFill="1" applyBorder="1" applyAlignment="1">
      <alignment horizontal="center"/>
    </xf>
    <xf numFmtId="165" fontId="5" fillId="0" borderId="15" xfId="0" applyNumberFormat="1" applyFont="1" applyBorder="1" applyAlignment="1">
      <alignment horizontal="right"/>
    </xf>
    <xf numFmtId="0" fontId="10" fillId="0" borderId="21" xfId="0" applyFont="1" applyBorder="1" applyAlignment="1">
      <alignment horizontal="centerContinuous"/>
    </xf>
    <xf numFmtId="164" fontId="8" fillId="0" borderId="20" xfId="0" applyNumberFormat="1" applyFont="1" applyBorder="1" applyAlignment="1">
      <alignment horizontal="centerContinuous"/>
    </xf>
    <xf numFmtId="0" fontId="8" fillId="0" borderId="21" xfId="0" applyFont="1" applyBorder="1" applyAlignment="1">
      <alignment horizontal="centerContinuous"/>
    </xf>
    <xf numFmtId="0" fontId="6" fillId="2" borderId="0" xfId="0" applyFont="1" applyFill="1" applyAlignment="1"/>
    <xf numFmtId="0" fontId="5" fillId="2" borderId="0" xfId="0" applyFont="1" applyFill="1" applyAlignment="1">
      <alignment horizontal="centerContinuous"/>
    </xf>
    <xf numFmtId="0" fontId="7" fillId="2" borderId="0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165" fontId="8" fillId="0" borderId="26" xfId="0" applyNumberFormat="1" applyFont="1" applyBorder="1" applyAlignment="1">
      <alignment horizontal="right"/>
    </xf>
    <xf numFmtId="165" fontId="8" fillId="0" borderId="19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/>
    <xf numFmtId="165" fontId="8" fillId="0" borderId="20" xfId="0" applyNumberFormat="1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8" fillId="0" borderId="2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19"/>
  <sheetViews>
    <sheetView tabSelected="1" topLeftCell="A193" workbookViewId="0">
      <selection activeCell="B215" sqref="B215:D216"/>
    </sheetView>
  </sheetViews>
  <sheetFormatPr defaultRowHeight="15"/>
  <cols>
    <col min="1" max="1" width="6" customWidth="1"/>
    <col min="2" max="2" width="47.28515625" customWidth="1"/>
    <col min="3" max="3" width="16" customWidth="1"/>
    <col min="4" max="4" width="15.5703125" customWidth="1"/>
  </cols>
  <sheetData>
    <row r="1" spans="1:4">
      <c r="A1" t="s">
        <v>151</v>
      </c>
    </row>
    <row r="2" spans="1:4" ht="27">
      <c r="A2" s="54" t="s">
        <v>1</v>
      </c>
      <c r="B2" s="54"/>
      <c r="C2" s="54"/>
      <c r="D2" s="54"/>
    </row>
    <row r="3" spans="1:4" ht="18">
      <c r="A3" s="1"/>
      <c r="B3" s="55" t="s">
        <v>0</v>
      </c>
      <c r="C3" s="56"/>
      <c r="D3" s="56"/>
    </row>
    <row r="4" spans="1:4" ht="16.5" thickBot="1">
      <c r="A4" s="2"/>
      <c r="B4" s="3" t="s">
        <v>2</v>
      </c>
      <c r="C4" s="4"/>
      <c r="D4" s="4"/>
    </row>
    <row r="5" spans="1:4" ht="25.5">
      <c r="A5" s="5" t="s">
        <v>3</v>
      </c>
      <c r="B5" s="6" t="s">
        <v>4</v>
      </c>
      <c r="C5" s="7" t="s">
        <v>5</v>
      </c>
      <c r="D5" s="8"/>
    </row>
    <row r="6" spans="1:4" ht="15.75" thickBot="1">
      <c r="A6" s="9" t="s">
        <v>6</v>
      </c>
      <c r="B6" s="10"/>
      <c r="C6" s="11" t="s">
        <v>7</v>
      </c>
      <c r="D6" s="12" t="s">
        <v>8</v>
      </c>
    </row>
    <row r="7" spans="1:4">
      <c r="A7" s="13">
        <v>1</v>
      </c>
      <c r="B7" s="14">
        <v>2</v>
      </c>
      <c r="C7" s="14">
        <v>3</v>
      </c>
      <c r="D7" s="14">
        <v>4</v>
      </c>
    </row>
    <row r="8" spans="1:4" ht="15.75">
      <c r="A8" s="29"/>
      <c r="B8" s="30" t="s">
        <v>9</v>
      </c>
      <c r="C8" s="31"/>
      <c r="D8" s="31"/>
    </row>
    <row r="9" spans="1:4" ht="15.75">
      <c r="A9" s="17">
        <v>1</v>
      </c>
      <c r="B9" s="33" t="s">
        <v>10</v>
      </c>
      <c r="C9" s="34"/>
      <c r="D9" s="35">
        <v>60</v>
      </c>
    </row>
    <row r="10" spans="1:4" ht="15.75">
      <c r="A10" s="18">
        <v>2</v>
      </c>
      <c r="B10" s="36" t="s">
        <v>11</v>
      </c>
      <c r="C10" s="37"/>
      <c r="D10" s="38">
        <v>60</v>
      </c>
    </row>
    <row r="11" spans="1:4" ht="16.5" customHeight="1">
      <c r="A11" s="18">
        <v>3</v>
      </c>
      <c r="B11" s="39" t="s">
        <v>12</v>
      </c>
      <c r="C11" s="37"/>
      <c r="D11" s="38">
        <v>60</v>
      </c>
    </row>
    <row r="12" spans="1:4" ht="15.75" customHeight="1">
      <c r="A12" s="18">
        <v>4</v>
      </c>
      <c r="B12" s="39" t="s">
        <v>13</v>
      </c>
      <c r="C12" s="37"/>
      <c r="D12" s="38">
        <v>60</v>
      </c>
    </row>
    <row r="13" spans="1:4" ht="16.5" thickBot="1">
      <c r="A13" s="18">
        <v>5</v>
      </c>
      <c r="B13" s="39" t="s">
        <v>14</v>
      </c>
      <c r="C13" s="37">
        <v>275</v>
      </c>
      <c r="D13" s="38">
        <v>60</v>
      </c>
    </row>
    <row r="14" spans="1:4" ht="18.75" thickBot="1">
      <c r="A14" s="19"/>
      <c r="B14" s="24" t="s">
        <v>15</v>
      </c>
      <c r="C14" s="32">
        <f>SUM(C9:C13)</f>
        <v>275</v>
      </c>
      <c r="D14" s="32">
        <f>SUM(D9:D13)</f>
        <v>300</v>
      </c>
    </row>
    <row r="15" spans="1:4" ht="18.75" thickBot="1">
      <c r="A15" s="19"/>
      <c r="B15" s="26" t="s">
        <v>16</v>
      </c>
      <c r="C15" s="57">
        <f>C14+D14</f>
        <v>575</v>
      </c>
      <c r="D15" s="58"/>
    </row>
    <row r="17" spans="1:4" ht="16.5" thickBot="1">
      <c r="A17" s="2"/>
      <c r="B17" s="3" t="s">
        <v>17</v>
      </c>
      <c r="C17" s="4"/>
      <c r="D17" s="4"/>
    </row>
    <row r="18" spans="1:4" ht="25.5">
      <c r="A18" s="5" t="s">
        <v>3</v>
      </c>
      <c r="B18" s="6" t="s">
        <v>4</v>
      </c>
      <c r="C18" s="7" t="s">
        <v>5</v>
      </c>
      <c r="D18" s="8"/>
    </row>
    <row r="19" spans="1:4">
      <c r="A19" s="20" t="s">
        <v>6</v>
      </c>
      <c r="B19" s="10"/>
      <c r="C19" s="11" t="s">
        <v>7</v>
      </c>
      <c r="D19" s="12" t="s">
        <v>8</v>
      </c>
    </row>
    <row r="20" spans="1:4">
      <c r="A20" s="15">
        <v>1</v>
      </c>
      <c r="B20" s="16">
        <v>2</v>
      </c>
      <c r="C20" s="16">
        <v>3</v>
      </c>
      <c r="D20" s="16">
        <v>4</v>
      </c>
    </row>
    <row r="21" spans="1:4" ht="15.75">
      <c r="A21" s="40"/>
      <c r="B21" s="30" t="s">
        <v>18</v>
      </c>
      <c r="C21" s="31"/>
      <c r="D21" s="31"/>
    </row>
    <row r="22" spans="1:4" ht="15.75">
      <c r="A22" s="18">
        <v>1</v>
      </c>
      <c r="B22" s="33" t="s">
        <v>19</v>
      </c>
      <c r="C22" s="34"/>
      <c r="D22" s="35">
        <v>60</v>
      </c>
    </row>
    <row r="23" spans="1:4" ht="15.75">
      <c r="A23" s="18">
        <v>2</v>
      </c>
      <c r="B23" s="36" t="s">
        <v>20</v>
      </c>
      <c r="C23" s="37"/>
      <c r="D23" s="38">
        <v>60</v>
      </c>
    </row>
    <row r="24" spans="1:4" ht="15.75">
      <c r="A24" s="18">
        <v>3</v>
      </c>
      <c r="B24" s="39" t="s">
        <v>21</v>
      </c>
      <c r="C24" s="37"/>
      <c r="D24" s="38">
        <v>60</v>
      </c>
    </row>
    <row r="25" spans="1:4" ht="15.75">
      <c r="A25" s="18">
        <v>4</v>
      </c>
      <c r="B25" s="39" t="s">
        <v>22</v>
      </c>
      <c r="C25" s="37">
        <v>85</v>
      </c>
      <c r="D25" s="38">
        <v>60</v>
      </c>
    </row>
    <row r="26" spans="1:4" ht="15.75">
      <c r="A26" s="18">
        <v>5</v>
      </c>
      <c r="B26" s="39" t="s">
        <v>23</v>
      </c>
      <c r="C26" s="37"/>
      <c r="D26" s="38">
        <v>60</v>
      </c>
    </row>
    <row r="27" spans="1:4" ht="15.75">
      <c r="A27" s="18">
        <v>6</v>
      </c>
      <c r="B27" s="39" t="s">
        <v>24</v>
      </c>
      <c r="C27" s="37"/>
      <c r="D27" s="38">
        <v>60</v>
      </c>
    </row>
    <row r="28" spans="1:4" ht="15.75">
      <c r="A28" s="18">
        <v>7</v>
      </c>
      <c r="B28" s="39" t="s">
        <v>25</v>
      </c>
      <c r="C28" s="37">
        <v>575</v>
      </c>
      <c r="D28" s="38">
        <v>60</v>
      </c>
    </row>
    <row r="29" spans="1:4" ht="16.5" thickBot="1">
      <c r="A29" s="18">
        <v>8</v>
      </c>
      <c r="B29" s="39" t="s">
        <v>26</v>
      </c>
      <c r="C29" s="37"/>
      <c r="D29" s="38">
        <v>60</v>
      </c>
    </row>
    <row r="30" spans="1:4" ht="18.75" thickBot="1">
      <c r="A30" s="19"/>
      <c r="B30" s="24" t="s">
        <v>27</v>
      </c>
      <c r="C30" s="25">
        <f>SUM(C22:C29)</f>
        <v>660</v>
      </c>
      <c r="D30" s="25">
        <f>SUM(D22:D29)</f>
        <v>480</v>
      </c>
    </row>
    <row r="31" spans="1:4" ht="18.75" thickBot="1">
      <c r="A31" s="19"/>
      <c r="B31" s="26" t="s">
        <v>16</v>
      </c>
      <c r="C31" s="57">
        <f>SUM(C30:D30)</f>
        <v>1140</v>
      </c>
      <c r="D31" s="59"/>
    </row>
    <row r="33" spans="1:4" ht="16.5" thickBot="1">
      <c r="A33" s="2"/>
      <c r="B33" s="3" t="s">
        <v>17</v>
      </c>
      <c r="C33" s="4"/>
      <c r="D33" s="4"/>
    </row>
    <row r="34" spans="1:4" ht="25.5">
      <c r="A34" s="5" t="s">
        <v>3</v>
      </c>
      <c r="B34" s="6" t="s">
        <v>4</v>
      </c>
      <c r="C34" s="7" t="s">
        <v>5</v>
      </c>
      <c r="D34" s="8"/>
    </row>
    <row r="35" spans="1:4" ht="15.75" thickBot="1">
      <c r="A35" s="20" t="s">
        <v>6</v>
      </c>
      <c r="B35" s="10"/>
      <c r="C35" s="11" t="s">
        <v>7</v>
      </c>
      <c r="D35" s="12" t="s">
        <v>8</v>
      </c>
    </row>
    <row r="36" spans="1:4" ht="15.75" thickBot="1">
      <c r="A36" s="21">
        <v>1</v>
      </c>
      <c r="B36" s="22">
        <v>2</v>
      </c>
      <c r="C36" s="22">
        <v>3</v>
      </c>
      <c r="D36" s="23">
        <v>4</v>
      </c>
    </row>
    <row r="37" spans="1:4" ht="15.75">
      <c r="A37" s="41"/>
      <c r="B37" s="42" t="s">
        <v>114</v>
      </c>
      <c r="C37" s="43"/>
      <c r="D37" s="43"/>
    </row>
    <row r="38" spans="1:4" ht="15.75">
      <c r="A38" s="18">
        <v>1</v>
      </c>
      <c r="B38" s="36" t="s">
        <v>115</v>
      </c>
      <c r="C38" s="37"/>
      <c r="D38" s="37">
        <v>60</v>
      </c>
    </row>
    <row r="39" spans="1:4" ht="15.75">
      <c r="A39" s="18">
        <v>2</v>
      </c>
      <c r="B39" s="36" t="s">
        <v>116</v>
      </c>
      <c r="C39" s="37">
        <v>575</v>
      </c>
      <c r="D39" s="37">
        <v>60</v>
      </c>
    </row>
    <row r="40" spans="1:4" ht="15.75">
      <c r="A40" s="18">
        <v>3</v>
      </c>
      <c r="B40" s="39" t="s">
        <v>117</v>
      </c>
      <c r="C40" s="37">
        <v>85</v>
      </c>
      <c r="D40" s="37">
        <v>60</v>
      </c>
    </row>
    <row r="41" spans="1:4" ht="15.75">
      <c r="A41" s="18">
        <v>4</v>
      </c>
      <c r="B41" s="39" t="s">
        <v>118</v>
      </c>
      <c r="C41" s="37">
        <v>75</v>
      </c>
      <c r="D41" s="37">
        <v>60</v>
      </c>
    </row>
    <row r="42" spans="1:4" ht="15.75">
      <c r="A42" s="18">
        <v>5</v>
      </c>
      <c r="B42" s="39" t="s">
        <v>119</v>
      </c>
      <c r="C42" s="37">
        <v>575</v>
      </c>
      <c r="D42" s="37">
        <v>60</v>
      </c>
    </row>
    <row r="43" spans="1:4" ht="15.75">
      <c r="A43" s="18">
        <v>6</v>
      </c>
      <c r="B43" s="39" t="s">
        <v>120</v>
      </c>
      <c r="C43" s="37"/>
      <c r="D43" s="37">
        <v>60</v>
      </c>
    </row>
    <row r="44" spans="1:4" ht="15.75">
      <c r="A44" s="18">
        <v>7</v>
      </c>
      <c r="B44" s="39" t="s">
        <v>121</v>
      </c>
      <c r="C44" s="37">
        <v>490</v>
      </c>
      <c r="D44" s="37">
        <v>60</v>
      </c>
    </row>
    <row r="45" spans="1:4" ht="15.75">
      <c r="A45" s="18">
        <v>8</v>
      </c>
      <c r="B45" s="39" t="s">
        <v>122</v>
      </c>
      <c r="C45" s="37">
        <v>180</v>
      </c>
      <c r="D45" s="37">
        <v>60</v>
      </c>
    </row>
    <row r="46" spans="1:4" ht="15.75">
      <c r="A46" s="18">
        <v>9</v>
      </c>
      <c r="B46" s="39" t="s">
        <v>123</v>
      </c>
      <c r="C46" s="37"/>
      <c r="D46" s="37">
        <v>60</v>
      </c>
    </row>
    <row r="47" spans="1:4" ht="15.75">
      <c r="A47" s="18">
        <v>10</v>
      </c>
      <c r="B47" s="39" t="s">
        <v>124</v>
      </c>
      <c r="C47" s="37">
        <v>85</v>
      </c>
      <c r="D47" s="37">
        <v>60</v>
      </c>
    </row>
    <row r="48" spans="1:4" ht="17.25" customHeight="1">
      <c r="A48" s="18">
        <v>11</v>
      </c>
      <c r="B48" s="39" t="s">
        <v>125</v>
      </c>
      <c r="C48" s="37">
        <v>575</v>
      </c>
      <c r="D48" s="37">
        <v>60</v>
      </c>
    </row>
    <row r="49" spans="1:4" ht="16.5" customHeight="1">
      <c r="A49" s="18">
        <v>12</v>
      </c>
      <c r="B49" s="39" t="s">
        <v>125</v>
      </c>
      <c r="C49" s="44">
        <v>575</v>
      </c>
      <c r="D49" s="37">
        <v>60</v>
      </c>
    </row>
    <row r="50" spans="1:4" ht="15.75">
      <c r="A50" s="18">
        <v>13</v>
      </c>
      <c r="B50" s="39" t="s">
        <v>126</v>
      </c>
      <c r="C50" s="37">
        <v>575</v>
      </c>
      <c r="D50" s="37">
        <v>60</v>
      </c>
    </row>
    <row r="51" spans="1:4" ht="15.75">
      <c r="A51" s="18">
        <v>14</v>
      </c>
      <c r="B51" s="39" t="s">
        <v>127</v>
      </c>
      <c r="C51" s="37"/>
      <c r="D51" s="37">
        <v>60</v>
      </c>
    </row>
    <row r="52" spans="1:4" ht="15.75">
      <c r="A52" s="18">
        <v>15</v>
      </c>
      <c r="B52" s="39" t="s">
        <v>128</v>
      </c>
      <c r="C52" s="37"/>
      <c r="D52" s="37">
        <v>60</v>
      </c>
    </row>
    <row r="53" spans="1:4" ht="15.75">
      <c r="A53" s="18">
        <v>16</v>
      </c>
      <c r="B53" s="39" t="s">
        <v>129</v>
      </c>
      <c r="C53" s="37"/>
      <c r="D53" s="37">
        <v>60</v>
      </c>
    </row>
    <row r="54" spans="1:4" ht="16.5" thickBot="1">
      <c r="A54" s="18">
        <v>17</v>
      </c>
      <c r="B54" s="39" t="s">
        <v>130</v>
      </c>
      <c r="C54" s="37">
        <v>575</v>
      </c>
      <c r="D54" s="37">
        <v>60</v>
      </c>
    </row>
    <row r="55" spans="1:4" ht="18.75" thickBot="1">
      <c r="A55" s="19"/>
      <c r="B55" s="24" t="s">
        <v>34</v>
      </c>
      <c r="C55" s="25">
        <f>SUM(C38:C54)</f>
        <v>4365</v>
      </c>
      <c r="D55" s="25">
        <f>SUM(D38:D54)</f>
        <v>1020</v>
      </c>
    </row>
    <row r="56" spans="1:4" ht="19.5" thickBot="1">
      <c r="A56" s="19"/>
      <c r="B56" s="26" t="s">
        <v>15</v>
      </c>
      <c r="C56" s="27">
        <f>SUM(C55:D55)</f>
        <v>5385</v>
      </c>
      <c r="D56" s="45"/>
    </row>
    <row r="58" spans="1:4" ht="16.5" thickBot="1">
      <c r="A58" s="2"/>
      <c r="B58" s="3" t="s">
        <v>17</v>
      </c>
      <c r="C58" s="4"/>
      <c r="D58" s="4"/>
    </row>
    <row r="59" spans="1:4" ht="25.5">
      <c r="A59" s="5" t="s">
        <v>3</v>
      </c>
      <c r="B59" s="6" t="s">
        <v>4</v>
      </c>
      <c r="C59" s="7" t="s">
        <v>5</v>
      </c>
      <c r="D59" s="8"/>
    </row>
    <row r="60" spans="1:4" ht="15.75" thickBot="1">
      <c r="A60" s="20" t="s">
        <v>6</v>
      </c>
      <c r="B60" s="10"/>
      <c r="C60" s="11" t="s">
        <v>7</v>
      </c>
      <c r="D60" s="12" t="s">
        <v>8</v>
      </c>
    </row>
    <row r="61" spans="1:4" ht="15.75" thickBot="1">
      <c r="A61" s="21">
        <v>1</v>
      </c>
      <c r="B61" s="22">
        <v>2</v>
      </c>
      <c r="C61" s="22">
        <v>3</v>
      </c>
      <c r="D61" s="23">
        <v>4</v>
      </c>
    </row>
    <row r="62" spans="1:4" ht="15.75">
      <c r="A62" s="41"/>
      <c r="B62" s="42" t="s">
        <v>28</v>
      </c>
      <c r="C62" s="43"/>
      <c r="D62" s="43"/>
    </row>
    <row r="63" spans="1:4" ht="15.75">
      <c r="A63" s="18">
        <v>1</v>
      </c>
      <c r="B63" s="36" t="s">
        <v>29</v>
      </c>
      <c r="C63" s="37">
        <v>85</v>
      </c>
      <c r="D63" s="38">
        <v>60</v>
      </c>
    </row>
    <row r="64" spans="1:4" ht="15.75">
      <c r="A64" s="18">
        <v>2</v>
      </c>
      <c r="B64" s="36" t="s">
        <v>30</v>
      </c>
      <c r="C64" s="37">
        <v>575</v>
      </c>
      <c r="D64" s="38">
        <v>60</v>
      </c>
    </row>
    <row r="65" spans="1:4" ht="15.75">
      <c r="A65" s="18">
        <v>3</v>
      </c>
      <c r="B65" s="36" t="s">
        <v>31</v>
      </c>
      <c r="C65" s="37">
        <v>575</v>
      </c>
      <c r="D65" s="38">
        <v>60</v>
      </c>
    </row>
    <row r="66" spans="1:4" ht="15.75">
      <c r="A66" s="18">
        <v>4</v>
      </c>
      <c r="B66" s="36" t="s">
        <v>32</v>
      </c>
      <c r="C66" s="37">
        <v>107</v>
      </c>
      <c r="D66" s="38">
        <v>60</v>
      </c>
    </row>
    <row r="67" spans="1:4" ht="16.5" thickBot="1">
      <c r="A67" s="18">
        <v>5</v>
      </c>
      <c r="B67" s="36" t="s">
        <v>33</v>
      </c>
      <c r="C67" s="44">
        <v>575</v>
      </c>
      <c r="D67" s="38">
        <v>60</v>
      </c>
    </row>
    <row r="68" spans="1:4" ht="18.75" thickBot="1">
      <c r="A68" s="19"/>
      <c r="B68" s="24" t="s">
        <v>34</v>
      </c>
      <c r="C68" s="25">
        <f>SUM(C63:C67)</f>
        <v>1917</v>
      </c>
      <c r="D68" s="25">
        <f>SUM(D63:D67)</f>
        <v>300</v>
      </c>
    </row>
    <row r="69" spans="1:4" ht="18.75" thickBot="1">
      <c r="A69" s="19"/>
      <c r="B69" s="26" t="s">
        <v>15</v>
      </c>
      <c r="C69" s="46">
        <f>SUM(C68:D68)</f>
        <v>2217</v>
      </c>
      <c r="D69" s="47"/>
    </row>
    <row r="71" spans="1:4" ht="16.5" thickBot="1">
      <c r="A71" s="2"/>
      <c r="B71" s="3" t="s">
        <v>17</v>
      </c>
      <c r="C71" s="4"/>
      <c r="D71" s="4"/>
    </row>
    <row r="72" spans="1:4" ht="25.5">
      <c r="A72" s="5" t="s">
        <v>3</v>
      </c>
      <c r="B72" s="6" t="s">
        <v>4</v>
      </c>
      <c r="C72" s="7" t="s">
        <v>5</v>
      </c>
      <c r="D72" s="8"/>
    </row>
    <row r="73" spans="1:4" ht="15.75" thickBot="1">
      <c r="A73" s="20" t="s">
        <v>6</v>
      </c>
      <c r="B73" s="10"/>
      <c r="C73" s="11" t="s">
        <v>7</v>
      </c>
      <c r="D73" s="12" t="s">
        <v>8</v>
      </c>
    </row>
    <row r="74" spans="1:4" ht="15.75" thickBot="1">
      <c r="A74" s="21">
        <v>1</v>
      </c>
      <c r="B74" s="22">
        <v>2</v>
      </c>
      <c r="C74" s="22">
        <v>3</v>
      </c>
      <c r="D74" s="23">
        <v>4</v>
      </c>
    </row>
    <row r="75" spans="1:4" ht="15.75">
      <c r="A75" s="48"/>
      <c r="B75" s="49" t="s">
        <v>35</v>
      </c>
      <c r="C75" s="50"/>
      <c r="D75" s="51"/>
    </row>
    <row r="76" spans="1:4" ht="15.75">
      <c r="A76" s="18">
        <v>1</v>
      </c>
      <c r="B76" s="36" t="s">
        <v>36</v>
      </c>
      <c r="C76" s="44">
        <v>575</v>
      </c>
      <c r="D76" s="37">
        <v>60</v>
      </c>
    </row>
    <row r="77" spans="1:4" ht="16.5" customHeight="1">
      <c r="A77" s="18">
        <v>2</v>
      </c>
      <c r="B77" s="36" t="s">
        <v>37</v>
      </c>
      <c r="C77" s="37">
        <v>85</v>
      </c>
      <c r="D77" s="37">
        <v>60</v>
      </c>
    </row>
    <row r="78" spans="1:4" ht="15.75">
      <c r="A78" s="18">
        <v>3</v>
      </c>
      <c r="B78" s="39" t="s">
        <v>38</v>
      </c>
      <c r="C78" s="37">
        <v>85</v>
      </c>
      <c r="D78" s="37">
        <v>60</v>
      </c>
    </row>
    <row r="79" spans="1:4" ht="16.5" customHeight="1">
      <c r="A79" s="18">
        <v>4</v>
      </c>
      <c r="B79" s="39" t="s">
        <v>39</v>
      </c>
      <c r="C79" s="37"/>
      <c r="D79" s="37">
        <v>60</v>
      </c>
    </row>
    <row r="80" spans="1:4" ht="16.5" thickBot="1">
      <c r="A80" s="18">
        <v>5</v>
      </c>
      <c r="B80" s="39" t="s">
        <v>40</v>
      </c>
      <c r="C80" s="37"/>
      <c r="D80" s="37">
        <v>60</v>
      </c>
    </row>
    <row r="81" spans="1:4" ht="18.75" thickBot="1">
      <c r="A81" s="19"/>
      <c r="B81" s="24" t="s">
        <v>34</v>
      </c>
      <c r="C81" s="25">
        <f>SUM(C76:C80)</f>
        <v>745</v>
      </c>
      <c r="D81" s="25">
        <f>SUM(D76:D80)</f>
        <v>300</v>
      </c>
    </row>
    <row r="82" spans="1:4" ht="18.75" thickBot="1">
      <c r="A82" s="19"/>
      <c r="B82" s="26" t="s">
        <v>15</v>
      </c>
      <c r="C82" s="27">
        <f>SUM(C81:D81)</f>
        <v>1045</v>
      </c>
      <c r="D82" s="47"/>
    </row>
    <row r="84" spans="1:4" ht="16.5" thickBot="1">
      <c r="A84" s="2"/>
      <c r="B84" s="3" t="s">
        <v>17</v>
      </c>
      <c r="C84" s="4"/>
      <c r="D84" s="4"/>
    </row>
    <row r="85" spans="1:4" ht="25.5">
      <c r="A85" s="5" t="s">
        <v>3</v>
      </c>
      <c r="B85" s="6" t="s">
        <v>4</v>
      </c>
      <c r="C85" s="7" t="s">
        <v>5</v>
      </c>
      <c r="D85" s="8"/>
    </row>
    <row r="86" spans="1:4" ht="15.75" thickBot="1">
      <c r="A86" s="20" t="s">
        <v>6</v>
      </c>
      <c r="B86" s="10"/>
      <c r="C86" s="11" t="s">
        <v>7</v>
      </c>
      <c r="D86" s="12" t="s">
        <v>8</v>
      </c>
    </row>
    <row r="87" spans="1:4" ht="15.75" thickBot="1">
      <c r="A87" s="21">
        <v>1</v>
      </c>
      <c r="B87" s="22">
        <v>2</v>
      </c>
      <c r="C87" s="22">
        <v>3</v>
      </c>
      <c r="D87" s="23">
        <v>4</v>
      </c>
    </row>
    <row r="88" spans="1:4" ht="15.75">
      <c r="A88" s="48"/>
      <c r="B88" s="49" t="s">
        <v>41</v>
      </c>
      <c r="C88" s="50"/>
      <c r="D88" s="51"/>
    </row>
    <row r="89" spans="1:4" ht="15.75">
      <c r="A89" s="18">
        <v>1</v>
      </c>
      <c r="B89" s="36" t="s">
        <v>42</v>
      </c>
      <c r="C89" s="37"/>
      <c r="D89" s="37">
        <v>60</v>
      </c>
    </row>
    <row r="90" spans="1:4" ht="15.75">
      <c r="A90" s="18">
        <v>2</v>
      </c>
      <c r="B90" s="36" t="s">
        <v>43</v>
      </c>
      <c r="C90" s="37"/>
      <c r="D90" s="37">
        <v>60</v>
      </c>
    </row>
    <row r="91" spans="1:4" ht="15.75">
      <c r="A91" s="18">
        <v>3</v>
      </c>
      <c r="B91" s="39" t="s">
        <v>44</v>
      </c>
      <c r="C91" s="37"/>
      <c r="D91" s="37">
        <v>60</v>
      </c>
    </row>
    <row r="92" spans="1:4" ht="15.75">
      <c r="A92" s="18">
        <v>4</v>
      </c>
      <c r="B92" s="39" t="s">
        <v>45</v>
      </c>
      <c r="C92" s="37"/>
      <c r="D92" s="37">
        <v>60</v>
      </c>
    </row>
    <row r="93" spans="1:4" ht="15.75">
      <c r="A93" s="18">
        <v>5</v>
      </c>
      <c r="B93" s="39" t="s">
        <v>46</v>
      </c>
      <c r="C93" s="44">
        <v>575</v>
      </c>
      <c r="D93" s="37">
        <v>60</v>
      </c>
    </row>
    <row r="94" spans="1:4" ht="15.75">
      <c r="A94" s="18">
        <v>6</v>
      </c>
      <c r="B94" s="39" t="s">
        <v>47</v>
      </c>
      <c r="C94" s="37"/>
      <c r="D94" s="37">
        <v>60</v>
      </c>
    </row>
    <row r="95" spans="1:4" ht="15.75">
      <c r="A95" s="18">
        <v>7</v>
      </c>
      <c r="B95" s="39" t="s">
        <v>48</v>
      </c>
      <c r="C95" s="37">
        <v>235</v>
      </c>
      <c r="D95" s="37">
        <v>60</v>
      </c>
    </row>
    <row r="96" spans="1:4" ht="15.75">
      <c r="A96" s="18">
        <v>8</v>
      </c>
      <c r="B96" s="39" t="s">
        <v>49</v>
      </c>
      <c r="C96" s="44">
        <v>575</v>
      </c>
      <c r="D96" s="37">
        <v>60</v>
      </c>
    </row>
    <row r="97" spans="1:4" ht="15.75">
      <c r="A97" s="18">
        <v>9</v>
      </c>
      <c r="B97" s="39" t="s">
        <v>50</v>
      </c>
      <c r="C97" s="37"/>
      <c r="D97" s="37">
        <v>60</v>
      </c>
    </row>
    <row r="98" spans="1:4" ht="15.75">
      <c r="A98" s="18">
        <v>10</v>
      </c>
      <c r="B98" s="39" t="s">
        <v>51</v>
      </c>
      <c r="C98" s="44">
        <v>575</v>
      </c>
      <c r="D98" s="37">
        <v>60</v>
      </c>
    </row>
    <row r="99" spans="1:4" ht="15.75">
      <c r="A99" s="18">
        <v>11</v>
      </c>
      <c r="B99" s="39" t="s">
        <v>52</v>
      </c>
      <c r="C99" s="44">
        <v>575</v>
      </c>
      <c r="D99" s="37">
        <v>60</v>
      </c>
    </row>
    <row r="100" spans="1:4" ht="15.75">
      <c r="A100" s="18">
        <v>12</v>
      </c>
      <c r="B100" s="39" t="s">
        <v>53</v>
      </c>
      <c r="C100" s="44">
        <v>575</v>
      </c>
      <c r="D100" s="37">
        <v>60</v>
      </c>
    </row>
    <row r="101" spans="1:4" ht="15.75">
      <c r="A101" s="18">
        <v>13</v>
      </c>
      <c r="B101" s="39" t="s">
        <v>54</v>
      </c>
      <c r="C101" s="37"/>
      <c r="D101" s="37">
        <v>60</v>
      </c>
    </row>
    <row r="102" spans="1:4" ht="15.75">
      <c r="A102" s="18">
        <v>14</v>
      </c>
      <c r="B102" s="39" t="s">
        <v>55</v>
      </c>
      <c r="C102" s="37">
        <v>575</v>
      </c>
      <c r="D102" s="37">
        <v>60</v>
      </c>
    </row>
    <row r="103" spans="1:4" ht="15.75">
      <c r="A103" s="18">
        <v>15</v>
      </c>
      <c r="B103" s="39" t="s">
        <v>56</v>
      </c>
      <c r="C103" s="37"/>
      <c r="D103" s="37">
        <v>60</v>
      </c>
    </row>
    <row r="104" spans="1:4" ht="15.75">
      <c r="A104" s="18">
        <v>16</v>
      </c>
      <c r="B104" s="39" t="s">
        <v>57</v>
      </c>
      <c r="C104" s="37"/>
      <c r="D104" s="37">
        <v>60</v>
      </c>
    </row>
    <row r="105" spans="1:4" ht="15.75">
      <c r="A105" s="18">
        <v>17</v>
      </c>
      <c r="B105" s="39" t="s">
        <v>58</v>
      </c>
      <c r="C105" s="37">
        <v>175</v>
      </c>
      <c r="D105" s="37">
        <v>60</v>
      </c>
    </row>
    <row r="106" spans="1:4" ht="16.5" thickBot="1">
      <c r="A106" s="18">
        <v>18</v>
      </c>
      <c r="B106" s="39" t="s">
        <v>59</v>
      </c>
      <c r="C106" s="37"/>
      <c r="D106" s="37">
        <v>60</v>
      </c>
    </row>
    <row r="107" spans="1:4" ht="18.75" thickBot="1">
      <c r="A107" s="19"/>
      <c r="B107" s="24" t="s">
        <v>34</v>
      </c>
      <c r="C107" s="25">
        <f>SUM(C89:C106)</f>
        <v>3860</v>
      </c>
      <c r="D107" s="25">
        <f>SUM(D89:D106)</f>
        <v>1080</v>
      </c>
    </row>
    <row r="108" spans="1:4" ht="18.75" thickBot="1">
      <c r="A108" s="19"/>
      <c r="B108" s="26" t="s">
        <v>15</v>
      </c>
      <c r="C108" s="27">
        <f>SUM(C107:D107)</f>
        <v>4940</v>
      </c>
      <c r="D108" s="47"/>
    </row>
    <row r="110" spans="1:4" ht="16.5" thickBot="1">
      <c r="A110" s="2"/>
      <c r="B110" s="3" t="s">
        <v>17</v>
      </c>
      <c r="C110" s="4"/>
      <c r="D110" s="4"/>
    </row>
    <row r="111" spans="1:4" ht="25.5">
      <c r="A111" s="5" t="s">
        <v>3</v>
      </c>
      <c r="B111" s="6" t="s">
        <v>4</v>
      </c>
      <c r="C111" s="7" t="s">
        <v>5</v>
      </c>
      <c r="D111" s="8"/>
    </row>
    <row r="112" spans="1:4" ht="15.75" thickBot="1">
      <c r="A112" s="20" t="s">
        <v>6</v>
      </c>
      <c r="B112" s="10"/>
      <c r="C112" s="11" t="s">
        <v>7</v>
      </c>
      <c r="D112" s="12" t="s">
        <v>8</v>
      </c>
    </row>
    <row r="113" spans="1:4" ht="15.75" thickBot="1">
      <c r="A113" s="21">
        <v>1</v>
      </c>
      <c r="B113" s="22">
        <v>2</v>
      </c>
      <c r="C113" s="22">
        <v>3</v>
      </c>
      <c r="D113" s="23">
        <v>4</v>
      </c>
    </row>
    <row r="114" spans="1:4" ht="15.75">
      <c r="A114" s="48"/>
      <c r="B114" s="49" t="s">
        <v>60</v>
      </c>
      <c r="C114" s="50"/>
      <c r="D114" s="51"/>
    </row>
    <row r="115" spans="1:4" ht="15.75">
      <c r="A115" s="18">
        <v>1</v>
      </c>
      <c r="B115" s="36" t="s">
        <v>61</v>
      </c>
      <c r="C115" s="37">
        <v>575</v>
      </c>
      <c r="D115" s="37">
        <v>60</v>
      </c>
    </row>
    <row r="116" spans="1:4" ht="15.75">
      <c r="A116" s="18">
        <v>2</v>
      </c>
      <c r="B116" s="36" t="s">
        <v>62</v>
      </c>
      <c r="C116" s="37"/>
      <c r="D116" s="37">
        <v>60</v>
      </c>
    </row>
    <row r="117" spans="1:4" ht="15.75">
      <c r="A117" s="18">
        <v>3</v>
      </c>
      <c r="B117" s="39" t="s">
        <v>63</v>
      </c>
      <c r="C117" s="37">
        <v>575</v>
      </c>
      <c r="D117" s="37">
        <v>60</v>
      </c>
    </row>
    <row r="118" spans="1:4" ht="15.75">
      <c r="A118" s="18">
        <v>4</v>
      </c>
      <c r="B118" s="39" t="s">
        <v>64</v>
      </c>
      <c r="C118" s="37"/>
      <c r="D118" s="37">
        <v>60</v>
      </c>
    </row>
    <row r="119" spans="1:4" ht="15.75">
      <c r="A119" s="18">
        <v>5</v>
      </c>
      <c r="B119" s="39" t="s">
        <v>65</v>
      </c>
      <c r="C119" s="37">
        <v>575</v>
      </c>
      <c r="D119" s="37">
        <v>60</v>
      </c>
    </row>
    <row r="120" spans="1:4" ht="15.75">
      <c r="A120" s="18">
        <v>6</v>
      </c>
      <c r="B120" s="39" t="s">
        <v>66</v>
      </c>
      <c r="C120" s="44">
        <v>575</v>
      </c>
      <c r="D120" s="37">
        <v>60</v>
      </c>
    </row>
    <row r="121" spans="1:4" ht="15.75">
      <c r="A121" s="18">
        <v>7</v>
      </c>
      <c r="B121" s="39" t="s">
        <v>67</v>
      </c>
      <c r="C121" s="37"/>
      <c r="D121" s="37">
        <v>60</v>
      </c>
    </row>
    <row r="122" spans="1:4" ht="15.75">
      <c r="A122" s="18">
        <v>8</v>
      </c>
      <c r="B122" s="39" t="s">
        <v>68</v>
      </c>
      <c r="C122" s="37"/>
      <c r="D122" s="37">
        <v>50</v>
      </c>
    </row>
    <row r="123" spans="1:4" ht="16.5" thickBot="1">
      <c r="A123" s="18">
        <v>9</v>
      </c>
      <c r="B123" s="39" t="s">
        <v>69</v>
      </c>
      <c r="C123" s="37">
        <v>575</v>
      </c>
      <c r="D123" s="37">
        <v>60</v>
      </c>
    </row>
    <row r="124" spans="1:4" ht="18.75" thickBot="1">
      <c r="A124" s="19"/>
      <c r="B124" s="24" t="s">
        <v>34</v>
      </c>
      <c r="C124" s="25">
        <f>SUM(C115:C123)</f>
        <v>2875</v>
      </c>
      <c r="D124" s="25">
        <f>SUM(D115:D123)</f>
        <v>530</v>
      </c>
    </row>
    <row r="125" spans="1:4" ht="18.75" thickBot="1">
      <c r="A125" s="19"/>
      <c r="B125" s="26" t="s">
        <v>15</v>
      </c>
      <c r="C125" s="27">
        <f>SUM(C124:D124)</f>
        <v>3405</v>
      </c>
      <c r="D125" s="47"/>
    </row>
    <row r="127" spans="1:4" ht="16.5" thickBot="1">
      <c r="A127" s="2"/>
      <c r="B127" s="3" t="s">
        <v>17</v>
      </c>
      <c r="C127" s="4"/>
      <c r="D127" s="4"/>
    </row>
    <row r="128" spans="1:4" ht="25.5">
      <c r="A128" s="5" t="s">
        <v>3</v>
      </c>
      <c r="B128" s="6" t="s">
        <v>4</v>
      </c>
      <c r="C128" s="7" t="s">
        <v>5</v>
      </c>
      <c r="D128" s="8"/>
    </row>
    <row r="129" spans="1:4" ht="15.75" thickBot="1">
      <c r="A129" s="20" t="s">
        <v>6</v>
      </c>
      <c r="B129" s="10"/>
      <c r="C129" s="11" t="s">
        <v>7</v>
      </c>
      <c r="D129" s="12" t="s">
        <v>8</v>
      </c>
    </row>
    <row r="130" spans="1:4" ht="15.75" thickBot="1">
      <c r="A130" s="21">
        <v>1</v>
      </c>
      <c r="B130" s="22">
        <v>2</v>
      </c>
      <c r="C130" s="22">
        <v>3</v>
      </c>
      <c r="D130" s="23">
        <v>4</v>
      </c>
    </row>
    <row r="131" spans="1:4" ht="15.75">
      <c r="A131" s="48"/>
      <c r="B131" s="49" t="s">
        <v>70</v>
      </c>
      <c r="C131" s="50"/>
      <c r="D131" s="51"/>
    </row>
    <row r="132" spans="1:4" ht="15.75">
      <c r="A132" s="18">
        <v>1</v>
      </c>
      <c r="B132" s="36" t="s">
        <v>71</v>
      </c>
      <c r="C132" s="37">
        <v>575</v>
      </c>
      <c r="D132" s="37">
        <v>60</v>
      </c>
    </row>
    <row r="133" spans="1:4" ht="15.75">
      <c r="A133" s="18">
        <v>2</v>
      </c>
      <c r="B133" s="36" t="s">
        <v>72</v>
      </c>
      <c r="C133" s="37">
        <v>365</v>
      </c>
      <c r="D133" s="37">
        <v>60</v>
      </c>
    </row>
    <row r="134" spans="1:4" ht="15.75">
      <c r="A134" s="18">
        <v>3</v>
      </c>
      <c r="B134" s="39" t="s">
        <v>73</v>
      </c>
      <c r="C134" s="37">
        <v>85</v>
      </c>
      <c r="D134" s="37">
        <v>60</v>
      </c>
    </row>
    <row r="135" spans="1:4" ht="15.75">
      <c r="A135" s="18">
        <v>4</v>
      </c>
      <c r="B135" s="39" t="s">
        <v>74</v>
      </c>
      <c r="C135" s="37">
        <v>30</v>
      </c>
      <c r="D135" s="37">
        <v>60</v>
      </c>
    </row>
    <row r="136" spans="1:4" ht="15.75">
      <c r="A136" s="18">
        <v>5</v>
      </c>
      <c r="B136" s="39" t="s">
        <v>75</v>
      </c>
      <c r="C136" s="37"/>
      <c r="D136" s="37">
        <v>60</v>
      </c>
    </row>
    <row r="137" spans="1:4" ht="15.75">
      <c r="A137" s="18">
        <v>6</v>
      </c>
      <c r="B137" s="39" t="s">
        <v>76</v>
      </c>
      <c r="C137" s="37">
        <v>145</v>
      </c>
      <c r="D137" s="37">
        <v>60</v>
      </c>
    </row>
    <row r="138" spans="1:4" ht="15.75">
      <c r="A138" s="18">
        <v>7</v>
      </c>
      <c r="B138" s="39" t="s">
        <v>77</v>
      </c>
      <c r="C138" s="37"/>
      <c r="D138" s="37">
        <v>60</v>
      </c>
    </row>
    <row r="139" spans="1:4" ht="15.75">
      <c r="A139" s="18">
        <v>8</v>
      </c>
      <c r="B139" s="39" t="s">
        <v>78</v>
      </c>
      <c r="C139" s="37">
        <v>200</v>
      </c>
      <c r="D139" s="37">
        <v>60</v>
      </c>
    </row>
    <row r="140" spans="1:4" ht="15.75">
      <c r="A140" s="18">
        <v>9</v>
      </c>
      <c r="B140" s="39" t="s">
        <v>79</v>
      </c>
      <c r="C140" s="37"/>
      <c r="D140" s="37">
        <v>60</v>
      </c>
    </row>
    <row r="141" spans="1:4" ht="15.75">
      <c r="A141" s="18">
        <v>10</v>
      </c>
      <c r="B141" s="39" t="s">
        <v>80</v>
      </c>
      <c r="C141" s="37">
        <v>575</v>
      </c>
      <c r="D141" s="37">
        <v>60</v>
      </c>
    </row>
    <row r="142" spans="1:4" ht="15.75">
      <c r="A142" s="18">
        <v>11</v>
      </c>
      <c r="B142" s="39" t="s">
        <v>81</v>
      </c>
      <c r="C142" s="37">
        <v>575</v>
      </c>
      <c r="D142" s="37">
        <v>60</v>
      </c>
    </row>
    <row r="143" spans="1:4" ht="15.75">
      <c r="A143" s="18">
        <v>12</v>
      </c>
      <c r="B143" s="39" t="s">
        <v>81</v>
      </c>
      <c r="C143" s="37">
        <v>575</v>
      </c>
      <c r="D143" s="37">
        <v>60</v>
      </c>
    </row>
    <row r="144" spans="1:4" ht="15.75">
      <c r="A144" s="18">
        <v>13</v>
      </c>
      <c r="B144" s="39" t="s">
        <v>82</v>
      </c>
      <c r="C144" s="37">
        <v>575</v>
      </c>
      <c r="D144" s="37">
        <v>60</v>
      </c>
    </row>
    <row r="145" spans="1:4" ht="15.75">
      <c r="A145" s="18">
        <v>14</v>
      </c>
      <c r="B145" s="39" t="s">
        <v>83</v>
      </c>
      <c r="C145" s="37"/>
      <c r="D145" s="37">
        <v>60</v>
      </c>
    </row>
    <row r="146" spans="1:4" ht="16.5" thickBot="1">
      <c r="A146" s="18">
        <v>15</v>
      </c>
      <c r="B146" s="39" t="s">
        <v>84</v>
      </c>
      <c r="C146" s="37"/>
      <c r="D146" s="37">
        <v>60</v>
      </c>
    </row>
    <row r="147" spans="1:4" ht="18.75" thickBot="1">
      <c r="A147" s="19"/>
      <c r="B147" s="24" t="s">
        <v>34</v>
      </c>
      <c r="C147" s="25">
        <f>SUM(C132:C146)</f>
        <v>3700</v>
      </c>
      <c r="D147" s="25">
        <f>SUM(D132:D146)</f>
        <v>900</v>
      </c>
    </row>
    <row r="148" spans="1:4" ht="18.75" thickBot="1">
      <c r="A148" s="19"/>
      <c r="B148" s="26" t="s">
        <v>15</v>
      </c>
      <c r="C148" s="27">
        <f>SUM(C147:D147)</f>
        <v>4600</v>
      </c>
      <c r="D148" s="47"/>
    </row>
    <row r="150" spans="1:4" ht="16.5" thickBot="1">
      <c r="A150" s="2"/>
      <c r="B150" s="3" t="s">
        <v>17</v>
      </c>
      <c r="C150" s="4"/>
      <c r="D150" s="4"/>
    </row>
    <row r="151" spans="1:4" ht="25.5">
      <c r="A151" s="5" t="s">
        <v>3</v>
      </c>
      <c r="B151" s="6" t="s">
        <v>4</v>
      </c>
      <c r="C151" s="7" t="s">
        <v>5</v>
      </c>
      <c r="D151" s="8"/>
    </row>
    <row r="152" spans="1:4" ht="15.75" thickBot="1">
      <c r="A152" s="20" t="s">
        <v>6</v>
      </c>
      <c r="B152" s="10"/>
      <c r="C152" s="11" t="s">
        <v>7</v>
      </c>
      <c r="D152" s="12" t="s">
        <v>8</v>
      </c>
    </row>
    <row r="153" spans="1:4" ht="15.75" thickBot="1">
      <c r="A153" s="21">
        <v>1</v>
      </c>
      <c r="B153" s="22">
        <v>2</v>
      </c>
      <c r="C153" s="22">
        <v>3</v>
      </c>
      <c r="D153" s="23">
        <v>4</v>
      </c>
    </row>
    <row r="154" spans="1:4" ht="15.75">
      <c r="A154" s="48"/>
      <c r="B154" s="49" t="s">
        <v>85</v>
      </c>
      <c r="C154" s="50"/>
      <c r="D154" s="51"/>
    </row>
    <row r="155" spans="1:4" ht="15.75">
      <c r="A155" s="18">
        <v>1</v>
      </c>
      <c r="B155" s="36" t="s">
        <v>86</v>
      </c>
      <c r="C155" s="37">
        <v>345</v>
      </c>
      <c r="D155" s="37">
        <v>60</v>
      </c>
    </row>
    <row r="156" spans="1:4" ht="15.75">
      <c r="A156" s="18">
        <v>2</v>
      </c>
      <c r="B156" s="36" t="s">
        <v>87</v>
      </c>
      <c r="C156" s="37">
        <v>295</v>
      </c>
      <c r="D156" s="37">
        <v>60</v>
      </c>
    </row>
    <row r="157" spans="1:4" ht="15.75">
      <c r="A157" s="18">
        <v>3</v>
      </c>
      <c r="B157" s="39" t="s">
        <v>88</v>
      </c>
      <c r="C157" s="37">
        <v>575</v>
      </c>
      <c r="D157" s="37">
        <v>60</v>
      </c>
    </row>
    <row r="158" spans="1:4" ht="15.75">
      <c r="A158" s="18">
        <v>4</v>
      </c>
      <c r="B158" s="39" t="s">
        <v>89</v>
      </c>
      <c r="C158" s="37">
        <v>575</v>
      </c>
      <c r="D158" s="37">
        <v>60</v>
      </c>
    </row>
    <row r="159" spans="1:4" ht="15.75">
      <c r="A159" s="18">
        <v>5</v>
      </c>
      <c r="B159" s="39" t="s">
        <v>90</v>
      </c>
      <c r="C159" s="44">
        <v>575</v>
      </c>
      <c r="D159" s="37">
        <v>60</v>
      </c>
    </row>
    <row r="160" spans="1:4" ht="15.75">
      <c r="A160" s="18">
        <v>6</v>
      </c>
      <c r="B160" s="39" t="s">
        <v>91</v>
      </c>
      <c r="C160" s="37">
        <v>575</v>
      </c>
      <c r="D160" s="37">
        <v>60</v>
      </c>
    </row>
    <row r="161" spans="1:4" ht="15.75">
      <c r="A161" s="18">
        <v>7</v>
      </c>
      <c r="B161" s="39" t="s">
        <v>92</v>
      </c>
      <c r="C161" s="44">
        <v>575</v>
      </c>
      <c r="D161" s="37">
        <v>60</v>
      </c>
    </row>
    <row r="162" spans="1:4" ht="15.75">
      <c r="A162" s="18">
        <v>8</v>
      </c>
      <c r="B162" s="39" t="s">
        <v>93</v>
      </c>
      <c r="C162" s="37">
        <v>575</v>
      </c>
      <c r="D162" s="37">
        <v>60</v>
      </c>
    </row>
    <row r="163" spans="1:4" ht="15.75">
      <c r="A163" s="18">
        <v>9</v>
      </c>
      <c r="B163" s="39" t="s">
        <v>94</v>
      </c>
      <c r="C163" s="37"/>
      <c r="D163" s="37">
        <v>60</v>
      </c>
    </row>
    <row r="164" spans="1:4" ht="15.75">
      <c r="A164" s="18">
        <v>10</v>
      </c>
      <c r="B164" s="39" t="s">
        <v>95</v>
      </c>
      <c r="C164" s="44">
        <v>575</v>
      </c>
      <c r="D164" s="37">
        <v>60</v>
      </c>
    </row>
    <row r="165" spans="1:4" ht="15.75">
      <c r="A165" s="18">
        <v>11</v>
      </c>
      <c r="B165" s="39" t="s">
        <v>96</v>
      </c>
      <c r="C165" s="37">
        <v>575</v>
      </c>
      <c r="D165" s="37">
        <v>60</v>
      </c>
    </row>
    <row r="166" spans="1:4" ht="16.5" thickBot="1">
      <c r="A166" s="18">
        <v>12</v>
      </c>
      <c r="B166" s="39" t="s">
        <v>97</v>
      </c>
      <c r="C166" s="37">
        <v>575</v>
      </c>
      <c r="D166" s="37">
        <v>60</v>
      </c>
    </row>
    <row r="167" spans="1:4" ht="18.75" thickBot="1">
      <c r="A167" s="19"/>
      <c r="B167" s="24" t="s">
        <v>34</v>
      </c>
      <c r="C167" s="52">
        <f>SUM(C155:C166)</f>
        <v>5815</v>
      </c>
      <c r="D167" s="53">
        <f>SUM(D155:D166)</f>
        <v>720</v>
      </c>
    </row>
    <row r="168" spans="1:4" ht="18.75" thickBot="1">
      <c r="A168" s="19"/>
      <c r="B168" s="26" t="s">
        <v>15</v>
      </c>
      <c r="C168" s="27">
        <f>SUM(C167:D167)</f>
        <v>6535</v>
      </c>
      <c r="D168" s="47"/>
    </row>
    <row r="170" spans="1:4" ht="16.5" thickBot="1">
      <c r="A170" s="2"/>
      <c r="B170" s="3" t="s">
        <v>17</v>
      </c>
      <c r="C170" s="4"/>
      <c r="D170" s="4"/>
    </row>
    <row r="171" spans="1:4" ht="25.5">
      <c r="A171" s="5" t="s">
        <v>3</v>
      </c>
      <c r="B171" s="6" t="s">
        <v>4</v>
      </c>
      <c r="C171" s="7" t="s">
        <v>5</v>
      </c>
      <c r="D171" s="8"/>
    </row>
    <row r="172" spans="1:4" ht="15.75" thickBot="1">
      <c r="A172" s="20" t="s">
        <v>6</v>
      </c>
      <c r="B172" s="10"/>
      <c r="C172" s="11" t="s">
        <v>7</v>
      </c>
      <c r="D172" s="12" t="s">
        <v>8</v>
      </c>
    </row>
    <row r="173" spans="1:4" ht="15.75" thickBot="1">
      <c r="A173" s="21">
        <v>1</v>
      </c>
      <c r="B173" s="22">
        <v>2</v>
      </c>
      <c r="C173" s="22">
        <v>3</v>
      </c>
      <c r="D173" s="23">
        <v>4</v>
      </c>
    </row>
    <row r="174" spans="1:4" ht="15.75">
      <c r="A174" s="48"/>
      <c r="B174" s="49" t="s">
        <v>98</v>
      </c>
      <c r="C174" s="50"/>
      <c r="D174" s="51"/>
    </row>
    <row r="175" spans="1:4" ht="15.75">
      <c r="A175" s="18">
        <v>1</v>
      </c>
      <c r="B175" s="36" t="s">
        <v>99</v>
      </c>
      <c r="C175" s="44">
        <v>575</v>
      </c>
      <c r="D175" s="37">
        <v>60</v>
      </c>
    </row>
    <row r="176" spans="1:4" ht="15.75">
      <c r="A176" s="18">
        <v>2</v>
      </c>
      <c r="B176" s="36" t="s">
        <v>100</v>
      </c>
      <c r="C176" s="37"/>
      <c r="D176" s="37">
        <v>60</v>
      </c>
    </row>
    <row r="177" spans="1:4" ht="15.75">
      <c r="A177" s="18">
        <v>3</v>
      </c>
      <c r="B177" s="39" t="s">
        <v>101</v>
      </c>
      <c r="C177" s="37">
        <v>575</v>
      </c>
      <c r="D177" s="37">
        <v>60</v>
      </c>
    </row>
    <row r="178" spans="1:4" ht="15.75">
      <c r="A178" s="18">
        <v>4</v>
      </c>
      <c r="B178" s="39" t="s">
        <v>102</v>
      </c>
      <c r="C178" s="37">
        <v>575</v>
      </c>
      <c r="D178" s="37">
        <v>60</v>
      </c>
    </row>
    <row r="179" spans="1:4" ht="15.75">
      <c r="A179" s="18">
        <v>5</v>
      </c>
      <c r="B179" s="39" t="s">
        <v>103</v>
      </c>
      <c r="C179" s="37"/>
      <c r="D179" s="37">
        <v>60</v>
      </c>
    </row>
    <row r="180" spans="1:4" ht="15.75">
      <c r="A180" s="18">
        <v>6</v>
      </c>
      <c r="B180" s="39" t="s">
        <v>104</v>
      </c>
      <c r="C180" s="37">
        <v>575</v>
      </c>
      <c r="D180" s="37">
        <v>60</v>
      </c>
    </row>
    <row r="181" spans="1:4" ht="15.75">
      <c r="A181" s="18">
        <v>7</v>
      </c>
      <c r="B181" s="39" t="s">
        <v>105</v>
      </c>
      <c r="C181" s="37"/>
      <c r="D181" s="37">
        <v>60</v>
      </c>
    </row>
    <row r="182" spans="1:4" ht="15.75">
      <c r="A182" s="18">
        <v>8</v>
      </c>
      <c r="B182" s="39" t="s">
        <v>106</v>
      </c>
      <c r="C182" s="37">
        <v>85</v>
      </c>
      <c r="D182" s="37">
        <v>60</v>
      </c>
    </row>
    <row r="183" spans="1:4" ht="15.75">
      <c r="A183" s="18">
        <v>9</v>
      </c>
      <c r="B183" s="39" t="s">
        <v>107</v>
      </c>
      <c r="C183" s="44">
        <v>575</v>
      </c>
      <c r="D183" s="37">
        <v>60</v>
      </c>
    </row>
    <row r="184" spans="1:4" ht="15.75">
      <c r="A184" s="18">
        <v>10</v>
      </c>
      <c r="B184" s="39" t="s">
        <v>108</v>
      </c>
      <c r="C184" s="37">
        <v>285</v>
      </c>
      <c r="D184" s="37">
        <v>60</v>
      </c>
    </row>
    <row r="185" spans="1:4" ht="15.75">
      <c r="A185" s="18">
        <v>11</v>
      </c>
      <c r="B185" s="39" t="s">
        <v>109</v>
      </c>
      <c r="C185" s="37">
        <v>275</v>
      </c>
      <c r="D185" s="37">
        <v>60</v>
      </c>
    </row>
    <row r="186" spans="1:4" ht="15.75">
      <c r="A186" s="18">
        <v>12</v>
      </c>
      <c r="B186" s="39" t="s">
        <v>110</v>
      </c>
      <c r="C186" s="37"/>
      <c r="D186" s="37">
        <v>60</v>
      </c>
    </row>
    <row r="187" spans="1:4" ht="15.75">
      <c r="A187" s="18">
        <v>13</v>
      </c>
      <c r="B187" s="39" t="s">
        <v>111</v>
      </c>
      <c r="C187" s="37">
        <v>575</v>
      </c>
      <c r="D187" s="37">
        <v>60</v>
      </c>
    </row>
    <row r="188" spans="1:4" ht="15.75">
      <c r="A188" s="18">
        <v>14</v>
      </c>
      <c r="B188" s="39" t="s">
        <v>112</v>
      </c>
      <c r="C188" s="37">
        <v>575</v>
      </c>
      <c r="D188" s="37">
        <v>60</v>
      </c>
    </row>
    <row r="189" spans="1:4" ht="16.5" thickBot="1">
      <c r="A189" s="18">
        <v>15</v>
      </c>
      <c r="B189" s="39" t="s">
        <v>113</v>
      </c>
      <c r="C189" s="37">
        <v>575</v>
      </c>
      <c r="D189" s="37">
        <v>60</v>
      </c>
    </row>
    <row r="190" spans="1:4" ht="18.75" thickBot="1">
      <c r="A190" s="19"/>
      <c r="B190" s="24" t="s">
        <v>34</v>
      </c>
      <c r="C190" s="25">
        <f>SUM(C175:C189)</f>
        <v>5245</v>
      </c>
      <c r="D190" s="25">
        <f>SUM(D175:D189)</f>
        <v>900</v>
      </c>
    </row>
    <row r="191" spans="1:4" ht="18.75" thickBot="1">
      <c r="A191" s="19"/>
      <c r="B191" s="26" t="s">
        <v>15</v>
      </c>
      <c r="C191" s="27">
        <f>SUM(C190:D190)</f>
        <v>6145</v>
      </c>
      <c r="D191" s="47"/>
    </row>
    <row r="193" spans="1:4" ht="16.5" thickBot="1">
      <c r="A193" s="2"/>
      <c r="B193" s="3" t="s">
        <v>17</v>
      </c>
      <c r="C193" s="4"/>
      <c r="D193" s="4"/>
    </row>
    <row r="194" spans="1:4" ht="25.5">
      <c r="A194" s="5" t="s">
        <v>3</v>
      </c>
      <c r="B194" s="6" t="s">
        <v>4</v>
      </c>
      <c r="C194" s="7" t="s">
        <v>5</v>
      </c>
      <c r="D194" s="8"/>
    </row>
    <row r="195" spans="1:4" ht="15.75" thickBot="1">
      <c r="A195" s="20" t="s">
        <v>6</v>
      </c>
      <c r="B195" s="10"/>
      <c r="C195" s="11" t="s">
        <v>7</v>
      </c>
      <c r="D195" s="12" t="s">
        <v>8</v>
      </c>
    </row>
    <row r="196" spans="1:4" ht="15.75" thickBot="1">
      <c r="A196" s="21">
        <v>1</v>
      </c>
      <c r="B196" s="22">
        <v>2</v>
      </c>
      <c r="C196" s="22">
        <v>3</v>
      </c>
      <c r="D196" s="23">
        <v>4</v>
      </c>
    </row>
    <row r="197" spans="1:4" ht="15.75">
      <c r="A197" s="48"/>
      <c r="B197" s="49" t="s">
        <v>131</v>
      </c>
      <c r="C197" s="50"/>
      <c r="D197" s="51"/>
    </row>
    <row r="198" spans="1:4" ht="15.75">
      <c r="A198" s="18">
        <v>1</v>
      </c>
      <c r="B198" s="36" t="s">
        <v>132</v>
      </c>
      <c r="C198" s="37"/>
      <c r="D198" s="37">
        <v>60</v>
      </c>
    </row>
    <row r="199" spans="1:4" ht="15.75">
      <c r="A199" s="18">
        <v>2</v>
      </c>
      <c r="B199" s="36" t="s">
        <v>133</v>
      </c>
      <c r="C199" s="37"/>
      <c r="D199" s="37">
        <v>60</v>
      </c>
    </row>
    <row r="200" spans="1:4" ht="15.75">
      <c r="A200" s="18">
        <v>3</v>
      </c>
      <c r="B200" s="39" t="s">
        <v>134</v>
      </c>
      <c r="C200" s="44">
        <v>575</v>
      </c>
      <c r="D200" s="37">
        <v>60</v>
      </c>
    </row>
    <row r="201" spans="1:4" ht="15.75">
      <c r="A201" s="18">
        <v>4</v>
      </c>
      <c r="B201" s="39" t="s">
        <v>135</v>
      </c>
      <c r="C201" s="37">
        <v>575</v>
      </c>
      <c r="D201" s="37">
        <v>60</v>
      </c>
    </row>
    <row r="202" spans="1:4" ht="15.75">
      <c r="A202" s="18">
        <v>5</v>
      </c>
      <c r="B202" s="39" t="s">
        <v>136</v>
      </c>
      <c r="C202" s="37"/>
      <c r="D202" s="37">
        <v>60</v>
      </c>
    </row>
    <row r="203" spans="1:4" ht="15.75">
      <c r="A203" s="18">
        <v>6</v>
      </c>
      <c r="B203" s="39" t="s">
        <v>137</v>
      </c>
      <c r="C203" s="37">
        <v>325</v>
      </c>
      <c r="D203" s="37">
        <v>60</v>
      </c>
    </row>
    <row r="204" spans="1:4" ht="15.75">
      <c r="A204" s="18">
        <v>7</v>
      </c>
      <c r="B204" s="39" t="s">
        <v>138</v>
      </c>
      <c r="C204" s="37"/>
      <c r="D204" s="37">
        <v>60</v>
      </c>
    </row>
    <row r="205" spans="1:4" ht="15.75">
      <c r="A205" s="18">
        <v>8</v>
      </c>
      <c r="B205" s="39" t="s">
        <v>139</v>
      </c>
      <c r="C205" s="44">
        <v>575</v>
      </c>
      <c r="D205" s="37">
        <v>60</v>
      </c>
    </row>
    <row r="206" spans="1:4" ht="15.75">
      <c r="A206" s="18">
        <v>9</v>
      </c>
      <c r="B206" s="39" t="s">
        <v>140</v>
      </c>
      <c r="C206" s="37"/>
      <c r="D206" s="37">
        <v>60</v>
      </c>
    </row>
    <row r="207" spans="1:4" ht="15.75">
      <c r="A207" s="18">
        <v>10</v>
      </c>
      <c r="B207" s="39" t="s">
        <v>141</v>
      </c>
      <c r="C207" s="37">
        <v>85</v>
      </c>
      <c r="D207" s="37">
        <v>60</v>
      </c>
    </row>
    <row r="208" spans="1:4" ht="15.75">
      <c r="A208" s="18">
        <v>11</v>
      </c>
      <c r="B208" s="39" t="s">
        <v>142</v>
      </c>
      <c r="C208" s="37"/>
      <c r="D208" s="37">
        <v>60</v>
      </c>
    </row>
    <row r="209" spans="1:4" ht="15.75">
      <c r="A209" s="18">
        <v>12</v>
      </c>
      <c r="B209" s="39" t="s">
        <v>143</v>
      </c>
      <c r="C209" s="37"/>
      <c r="D209" s="37">
        <v>60</v>
      </c>
    </row>
    <row r="210" spans="1:4" ht="15.75">
      <c r="A210" s="18">
        <v>13</v>
      </c>
      <c r="B210" s="39" t="s">
        <v>144</v>
      </c>
      <c r="C210" s="37">
        <v>575</v>
      </c>
      <c r="D210" s="37">
        <v>60</v>
      </c>
    </row>
    <row r="211" spans="1:4" ht="15.75">
      <c r="A211" s="18">
        <v>14</v>
      </c>
      <c r="B211" s="39" t="s">
        <v>145</v>
      </c>
      <c r="C211" s="37"/>
      <c r="D211" s="37">
        <v>60</v>
      </c>
    </row>
    <row r="212" spans="1:4" ht="15.75">
      <c r="A212" s="18">
        <v>15</v>
      </c>
      <c r="B212" s="39" t="s">
        <v>146</v>
      </c>
      <c r="C212" s="37">
        <v>275</v>
      </c>
      <c r="D212" s="37">
        <v>60</v>
      </c>
    </row>
    <row r="213" spans="1:4" ht="15.75">
      <c r="A213" s="18">
        <v>16</v>
      </c>
      <c r="B213" s="39" t="s">
        <v>147</v>
      </c>
      <c r="C213" s="37"/>
      <c r="D213" s="37">
        <v>60</v>
      </c>
    </row>
    <row r="214" spans="1:4" ht="16.5" thickBot="1">
      <c r="A214" s="18">
        <v>17</v>
      </c>
      <c r="B214" s="39" t="s">
        <v>148</v>
      </c>
      <c r="C214" s="37"/>
      <c r="D214" s="37">
        <v>60</v>
      </c>
    </row>
    <row r="215" spans="1:4" ht="18.75" thickBot="1">
      <c r="A215" s="19"/>
      <c r="B215" s="24" t="s">
        <v>34</v>
      </c>
      <c r="C215" s="25">
        <f>SUM(C198:C214)</f>
        <v>2985</v>
      </c>
      <c r="D215" s="25">
        <f>SUM(D198:D214)</f>
        <v>1020</v>
      </c>
    </row>
    <row r="216" spans="1:4" ht="18.75" thickBot="1">
      <c r="A216" s="19"/>
      <c r="B216" s="26" t="s">
        <v>15</v>
      </c>
      <c r="C216" s="27">
        <f>SUM(C215:D215)</f>
        <v>4005</v>
      </c>
      <c r="D216" s="47"/>
    </row>
    <row r="217" spans="1:4" ht="15.75" thickBot="1"/>
    <row r="218" spans="1:4" ht="18.75" thickBot="1">
      <c r="B218" s="24" t="s">
        <v>149</v>
      </c>
      <c r="C218" s="25">
        <f>C14+C30+C55+C68+C81+C107+C124+C147+C167+C190+C215</f>
        <v>32442</v>
      </c>
      <c r="D218" s="25">
        <f>D14+D30+D55+D68+D81+D107+D124+D147+D167+D190+D215</f>
        <v>7550</v>
      </c>
    </row>
    <row r="219" spans="1:4" ht="18.75" thickBot="1">
      <c r="B219" s="26" t="s">
        <v>150</v>
      </c>
      <c r="C219" s="27">
        <f>SUM(C218:D218)</f>
        <v>39992</v>
      </c>
      <c r="D219" s="28"/>
    </row>
  </sheetData>
  <mergeCells count="4">
    <mergeCell ref="A2:D2"/>
    <mergeCell ref="B3:D3"/>
    <mergeCell ref="C15:D15"/>
    <mergeCell ref="C31:D3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2017-02-10T11:43:52Z</dcterms:modified>
</cp:coreProperties>
</file>